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List1" sheetId="1" r:id="rId1"/>
    <sheet name="List2" sheetId="2" r:id="rId2"/>
    <sheet name="List3" sheetId="3" r:id="rId3"/>
  </sheets>
  <definedNames>
    <definedName name="solver_adj" localSheetId="0" hidden="1">List1!$B$9:$B$22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List1!$B$3</definedName>
    <definedName name="solver_lhs2" localSheetId="0" hidden="1">List1!$B$5</definedName>
    <definedName name="solver_lhs3" localSheetId="0" hidden="1">List1!$B$9:$B$22</definedName>
    <definedName name="solver_mip" localSheetId="0" hidden="1">2147483647</definedName>
    <definedName name="solver_mni" localSheetId="0" hidden="1">10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List1!$B$6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5</definedName>
    <definedName name="solver_rhs1" localSheetId="0" hidden="1">List1!$B$2</definedName>
    <definedName name="solver_rhs2" localSheetId="0" hidden="1">List1!$B$4</definedName>
    <definedName name="solver_rhs3" localSheetId="0" hidden="1">binární_číslo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3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B6" i="1" l="1"/>
  <c r="B5" i="1"/>
</calcChain>
</file>

<file path=xl/sharedStrings.xml><?xml version="1.0" encoding="utf-8"?>
<sst xmlns="http://schemas.openxmlformats.org/spreadsheetml/2006/main" count="28" uniqueCount="28">
  <si>
    <t>a</t>
  </si>
  <si>
    <t>b</t>
  </si>
  <si>
    <t>c</t>
  </si>
  <si>
    <t>d</t>
  </si>
  <si>
    <t>Investice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</si>
  <si>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</si>
  <si>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</si>
  <si>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</si>
  <si>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</si>
  <si>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</si>
  <si>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</si>
  <si>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</si>
  <si>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</si>
  <si>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</si>
  <si>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</si>
  <si>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Kolik chci investovat?</t>
  </si>
  <si>
    <t>Zařazeno v portfolio</t>
  </si>
  <si>
    <t>Kolik jsem investoval ve skutečnosti?</t>
  </si>
  <si>
    <t>Kolik je maximální míra rizika, kterou chci ochoten snést?</t>
  </si>
  <si>
    <t>Kolik je celková míra rizika, kterou skutečně nesu?</t>
  </si>
  <si>
    <t>Odhad ztrát v Kč</t>
  </si>
  <si>
    <t>Velikost investice v Kč</t>
  </si>
  <si>
    <t>Odhadovaná výnosnost v %</t>
  </si>
  <si>
    <t>Odhad výnosnosti v Kč</t>
  </si>
  <si>
    <t>Možná velikost ztráty v Kč</t>
  </si>
  <si>
    <t>Pravděpodobnost ztráty v %</t>
  </si>
  <si>
    <t>Kolik na své investici vydělám?</t>
  </si>
  <si>
    <t>www.excelentnitriky.com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</si>
</sst>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70" formatCode="_-* #,##0\ &quot;Kč&quot;_-;\-* #,##0\ &quot;Kč&quot;_-;_-* &quot;-&quot;??\ &quot;Kč&quot;_-;_-@_-"/>
    <numFmt numFmtId="173" formatCode="_-* #,##0\ [$Kč-405]_-;\-* #,##0\ [$Kč-405]_-;_-* &quot;-&quot;??\ [$Kč-40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10" fontId="0" fillId="0" borderId="0" xfId="2" applyNumberFormat="1" applyFont="1"/>
    <xf numFmtId="170" fontId="0" fillId="0" borderId="0" xfId="1" applyNumberFormat="1" applyFont="1"/>
    <xf numFmtId="0" fontId="0" fillId="2" borderId="0" xfId="0" applyFill="1"/>
    <xf numFmtId="44" fontId="0" fillId="0" borderId="0" xfId="0" applyNumberFormat="1"/>
    <xf numFmtId="170" fontId="0" fillId="2" borderId="0" xfId="1" applyNumberFormat="1" applyFont="1" applyFill="1"/>
    <xf numFmtId="10" fontId="0" fillId="2" borderId="0" xfId="2" applyNumberFormat="1" applyFont="1" applyFill="1"/>
    <xf numFmtId="173" fontId="0" fillId="2" borderId="0" xfId="0" applyNumberFormat="1" applyFill="1"/>
    <xf numFmtId="9" fontId="0" fillId="2" borderId="0" xfId="2" applyFont="1" applyFill="1"/>
    <xf numFmtId="0" fontId="0" fillId="0" borderId="0" xfId="0" applyAlignment="1">
      <alignment vertical="top"/>
    </xf>
    <xf numFmtId="6" fontId="0" fillId="2" borderId="0" xfId="0" applyNumberFormat="1" applyFill="1"/>
    <xf numFmtId="173" fontId="0" fillId="0" borderId="0" xfId="1" applyNumberFormat="1" applyFont="1" applyAlignment="1">
      <alignment vertical="top"/>
    </xf>
    <xf numFmtId="0" fontId="2" fillId="0" borderId="0" xfId="3"/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entnitri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3" sqref="C3"/>
    </sheetView>
  </sheetViews>
  <sheetFormatPr defaultRowHeight="15" x14ac:dyDescent="0.25"/>
  <cols>
    <col min="1" max="1" width="23" customWidth="1"/>
    <col min="2" max="2" width="22.140625" bestFit="1" customWidth="1"/>
    <col min="3" max="3" width="20.7109375" customWidth="1"/>
    <col min="4" max="4" width="18.140625" customWidth="1"/>
    <col min="5" max="5" width="23.42578125" customWidth="1"/>
    <col min="6" max="6" width="17.28515625" customWidth="1"/>
    <col min="7" max="7" width="19.140625" customWidth="1"/>
    <col min="8" max="8" width="14.7109375" customWidth="1"/>
  </cols>
  <sheetData>
    <row r="1" spans="1:8" x14ac:dyDescent="0.25">
      <c r="A1" s="13" t="s">
        <v>27</v>
      </c>
    </row>
    <row r="2" spans="1:8" x14ac:dyDescent="0.25">
      <c r="A2" s="1" t="s">
        <v>15</v>
      </c>
      <c r="B2" s="11">
        <v>1000000</v>
      </c>
    </row>
    <row r="3" spans="1:8" ht="30" x14ac:dyDescent="0.25">
      <c r="A3" s="1" t="s">
        <v>17</v>
      </c>
      <c r="B3" s="3">
        <f>SUMPRODUCT(B9:B22,C9:C22)</f>
        <v>930160</v>
      </c>
    </row>
    <row r="4" spans="1:8" ht="45" x14ac:dyDescent="0.25">
      <c r="A4" s="1" t="s">
        <v>18</v>
      </c>
      <c r="B4" s="9">
        <v>0.05</v>
      </c>
    </row>
    <row r="5" spans="1:8" ht="45" x14ac:dyDescent="0.25">
      <c r="A5" s="1" t="s">
        <v>19</v>
      </c>
      <c r="B5" s="2">
        <f>SUMPRODUCT(B9:B22,H9:H22)/B3</f>
        <v>2.1573589098964986E-2</v>
      </c>
    </row>
    <row r="6" spans="1:8" s="10" customFormat="1" ht="33" customHeight="1" x14ac:dyDescent="0.25">
      <c r="A6" s="1" t="s">
        <v>26</v>
      </c>
      <c r="B6" s="12">
        <f>SUMPRODUCT(B9:B22,E9:E22)</f>
        <v>87854.186036193205</v>
      </c>
    </row>
    <row r="8" spans="1:8" s="1" customFormat="1" ht="30" x14ac:dyDescent="0.25">
      <c r="A8" s="1" t="s">
        <v>4</v>
      </c>
      <c r="B8" s="1" t="s">
        <v>16</v>
      </c>
      <c r="C8" s="1" t="s">
        <v>21</v>
      </c>
      <c r="D8" s="1" t="s">
        <v>22</v>
      </c>
      <c r="E8" s="1" t="s">
        <v>23</v>
      </c>
      <c r="F8" s="1" t="s">
        <v>25</v>
      </c>
      <c r="G8" s="1" t="s">
        <v>24</v>
      </c>
      <c r="H8" s="1" t="s">
        <v>20</v>
      </c>
    </row>
    <row r="9" spans="1:8" x14ac:dyDescent="0.25">
      <c r="A9" s="4" t="s">
        <v>0</v>
      </c>
      <c r="B9">
        <v>1</v>
      </c>
      <c r="C9" s="6">
        <v>176000</v>
      </c>
      <c r="D9" s="7">
        <v>6.3473266825506733E-2</v>
      </c>
      <c r="E9" s="5">
        <f>C9*D9</f>
        <v>11171.294961289184</v>
      </c>
      <c r="F9" s="7">
        <v>0.1</v>
      </c>
      <c r="G9" s="8">
        <v>8888.8888888888887</v>
      </c>
      <c r="H9" s="5">
        <f>F9*G9</f>
        <v>888.88888888888891</v>
      </c>
    </row>
    <row r="10" spans="1:8" x14ac:dyDescent="0.25">
      <c r="A10" s="4" t="s">
        <v>1</v>
      </c>
      <c r="B10">
        <v>0</v>
      </c>
      <c r="C10" s="6">
        <v>528000</v>
      </c>
      <c r="D10" s="7">
        <v>5.2173151623909675E-2</v>
      </c>
      <c r="E10" s="5">
        <f>C10*D10</f>
        <v>27547.424057424309</v>
      </c>
      <c r="F10" s="7">
        <v>4.8631238762206694E-2</v>
      </c>
      <c r="G10" s="8">
        <v>160000</v>
      </c>
      <c r="H10" s="5">
        <f t="shared" ref="H10:H22" si="0">F10*G10</f>
        <v>7780.9982019530707</v>
      </c>
    </row>
    <row r="11" spans="1:8" x14ac:dyDescent="0.25">
      <c r="A11" s="4" t="s">
        <v>2</v>
      </c>
      <c r="B11">
        <v>1</v>
      </c>
      <c r="C11" s="6">
        <v>16000</v>
      </c>
      <c r="D11" s="7">
        <v>2.3740915141646446E-2</v>
      </c>
      <c r="E11" s="5">
        <f>C11*D11</f>
        <v>379.85464226634315</v>
      </c>
      <c r="F11" s="7">
        <v>7.8348466493214045E-2</v>
      </c>
      <c r="G11" s="8">
        <v>5000</v>
      </c>
      <c r="H11" s="5">
        <f t="shared" si="0"/>
        <v>391.7423324660702</v>
      </c>
    </row>
    <row r="12" spans="1:8" x14ac:dyDescent="0.25">
      <c r="A12" s="4" t="s">
        <v>3</v>
      </c>
      <c r="B12">
        <v>1</v>
      </c>
      <c r="C12" s="6">
        <v>2880</v>
      </c>
      <c r="D12" s="7">
        <v>6.7557585631639275E-3</v>
      </c>
      <c r="E12" s="5">
        <f>C12*D12</f>
        <v>19.45658466191211</v>
      </c>
      <c r="F12" s="7">
        <v>5.6877536054749898E-2</v>
      </c>
      <c r="G12" s="8">
        <v>8000</v>
      </c>
      <c r="H12" s="5">
        <f t="shared" si="0"/>
        <v>455.02028843799917</v>
      </c>
    </row>
    <row r="13" spans="1:8" x14ac:dyDescent="0.25">
      <c r="A13" s="4" t="s">
        <v>5</v>
      </c>
      <c r="B13">
        <v>1</v>
      </c>
      <c r="C13" s="6">
        <v>80000</v>
      </c>
      <c r="D13" s="7">
        <v>7.071867577444646E-2</v>
      </c>
      <c r="E13" s="5">
        <f>C13*D13</f>
        <v>5657.4940619557165</v>
      </c>
      <c r="F13" s="7">
        <v>8.4096460370796919E-2</v>
      </c>
      <c r="G13" s="8">
        <v>8000</v>
      </c>
      <c r="H13" s="5">
        <f t="shared" si="0"/>
        <v>672.77168296637535</v>
      </c>
    </row>
    <row r="14" spans="1:8" x14ac:dyDescent="0.25">
      <c r="A14" s="4" t="s">
        <v>6</v>
      </c>
      <c r="B14">
        <v>0</v>
      </c>
      <c r="C14" s="6">
        <v>500000</v>
      </c>
      <c r="D14" s="7">
        <v>0.19679903528134216</v>
      </c>
      <c r="E14" s="5">
        <f>C14*D14</f>
        <v>98399.517640671082</v>
      </c>
      <c r="F14" s="7">
        <v>0.3</v>
      </c>
      <c r="G14" s="8">
        <v>200000</v>
      </c>
      <c r="H14" s="5">
        <f t="shared" si="0"/>
        <v>60000</v>
      </c>
    </row>
    <row r="15" spans="1:8" x14ac:dyDescent="0.25">
      <c r="A15" s="4" t="s">
        <v>7</v>
      </c>
      <c r="B15">
        <v>1</v>
      </c>
      <c r="C15" s="6">
        <v>112000</v>
      </c>
      <c r="D15" s="7">
        <v>0.16819031099260834</v>
      </c>
      <c r="E15" s="5">
        <f>C15*D15</f>
        <v>18837.314831172134</v>
      </c>
      <c r="F15" s="7">
        <v>0.3</v>
      </c>
      <c r="G15" s="8">
        <v>8000</v>
      </c>
      <c r="H15" s="5">
        <f t="shared" si="0"/>
        <v>2400</v>
      </c>
    </row>
    <row r="16" spans="1:8" x14ac:dyDescent="0.25">
      <c r="A16" s="4" t="s">
        <v>8</v>
      </c>
      <c r="B16">
        <v>1</v>
      </c>
      <c r="C16" s="6">
        <v>144000</v>
      </c>
      <c r="D16" s="7">
        <v>6.0738321143149629E-2</v>
      </c>
      <c r="E16" s="5">
        <f>C16*D16</f>
        <v>8746.318244613547</v>
      </c>
      <c r="F16" s="7">
        <v>9.4821197514475569E-2</v>
      </c>
      <c r="G16" s="8">
        <v>24000</v>
      </c>
      <c r="H16" s="5">
        <f t="shared" si="0"/>
        <v>2275.7087403474138</v>
      </c>
    </row>
    <row r="17" spans="1:8" x14ac:dyDescent="0.25">
      <c r="A17" s="4" t="s">
        <v>9</v>
      </c>
      <c r="B17">
        <v>1</v>
      </c>
      <c r="C17" s="6">
        <v>16000</v>
      </c>
      <c r="D17" s="7">
        <v>3.0605892948880987E-2</v>
      </c>
      <c r="E17" s="5">
        <f>C17*D17</f>
        <v>489.69428718209576</v>
      </c>
      <c r="F17" s="7">
        <v>6.2001342269354054E-2</v>
      </c>
      <c r="G17" s="8">
        <v>1600</v>
      </c>
      <c r="H17" s="5">
        <f t="shared" si="0"/>
        <v>99.202147630966493</v>
      </c>
    </row>
    <row r="18" spans="1:8" x14ac:dyDescent="0.25">
      <c r="A18" s="4" t="s">
        <v>10</v>
      </c>
      <c r="B18">
        <v>1</v>
      </c>
      <c r="C18" s="6">
        <v>32000</v>
      </c>
      <c r="D18" s="7">
        <v>6.8341551414591153E-2</v>
      </c>
      <c r="E18" s="5">
        <f>C18*D18</f>
        <v>2186.9296452669169</v>
      </c>
      <c r="F18" s="7">
        <v>0.2</v>
      </c>
      <c r="G18" s="8">
        <v>40000</v>
      </c>
      <c r="H18" s="5">
        <f t="shared" si="0"/>
        <v>8000</v>
      </c>
    </row>
    <row r="19" spans="1:8" x14ac:dyDescent="0.25">
      <c r="A19" s="4" t="s">
        <v>11</v>
      </c>
      <c r="B19">
        <v>1</v>
      </c>
      <c r="C19" s="6">
        <v>11904</v>
      </c>
      <c r="D19" s="7">
        <v>5.567619552170873E-2</v>
      </c>
      <c r="E19" s="5">
        <f>C19*D19</f>
        <v>662.76943149042074</v>
      </c>
      <c r="F19" s="7">
        <v>5.0000000000000001E-3</v>
      </c>
      <c r="G19" s="8">
        <v>622222.22222222225</v>
      </c>
      <c r="H19" s="5">
        <f t="shared" si="0"/>
        <v>3111.1111111111113</v>
      </c>
    </row>
    <row r="20" spans="1:8" x14ac:dyDescent="0.25">
      <c r="A20" s="4" t="s">
        <v>12</v>
      </c>
      <c r="B20">
        <v>1</v>
      </c>
      <c r="C20" s="6">
        <v>3376</v>
      </c>
      <c r="D20" s="7">
        <v>0.19214262579615987</v>
      </c>
      <c r="E20" s="5">
        <f>C20*D20</f>
        <v>648.6735046878357</v>
      </c>
      <c r="F20" s="7">
        <v>1E-3</v>
      </c>
      <c r="G20" s="8">
        <v>400000</v>
      </c>
      <c r="H20" s="5">
        <f t="shared" si="0"/>
        <v>400</v>
      </c>
    </row>
    <row r="21" spans="1:8" x14ac:dyDescent="0.25">
      <c r="A21" s="4" t="s">
        <v>13</v>
      </c>
      <c r="B21">
        <v>1</v>
      </c>
      <c r="C21" s="6">
        <v>16000</v>
      </c>
      <c r="D21" s="7">
        <v>6.0211598180140415E-2</v>
      </c>
      <c r="E21" s="5">
        <f>C21*D21</f>
        <v>963.38557088224661</v>
      </c>
      <c r="F21" s="7">
        <v>0.08</v>
      </c>
      <c r="G21" s="8">
        <v>1600</v>
      </c>
      <c r="H21" s="5">
        <f t="shared" si="0"/>
        <v>128</v>
      </c>
    </row>
    <row r="22" spans="1:8" x14ac:dyDescent="0.25">
      <c r="A22" s="4" t="s">
        <v>14</v>
      </c>
      <c r="B22">
        <v>1</v>
      </c>
      <c r="C22" s="6">
        <v>320000</v>
      </c>
      <c r="D22" s="7">
        <v>0.11903437584601517</v>
      </c>
      <c r="E22" s="5">
        <f>C22*D22</f>
        <v>38091.000270724857</v>
      </c>
      <c r="F22" s="7">
        <v>7.0000000000000007E-2</v>
      </c>
      <c r="G22" s="8">
        <v>17777.777777777777</v>
      </c>
      <c r="H22" s="5">
        <f t="shared" si="0"/>
        <v>1244.4444444444446</v>
      </c>
    </row>
  </sheetData>
  <hyperlinks>
    <hyperlink ref="A1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oo</cp:lastModifiedBy>
  <dcterms:created xsi:type="dcterms:W3CDTF">2013-02-21T07:47:20Z</dcterms:created>
  <dcterms:modified xsi:type="dcterms:W3CDTF">2013-02-21T10:08:50Z</dcterms:modified>
</cp:coreProperties>
</file>